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JONES-SERVER\var\www\thjmedia\blog\posts\ e-Stang\6_6_2020 4_05_08 PM_finishing_charge\"/>
    </mc:Choice>
  </mc:AlternateContent>
  <xr:revisionPtr revIDLastSave="0" documentId="13_ncr:1_{BCC3F4AA-2730-49D9-B0D1-2174A6AE97D9}" xr6:coauthVersionLast="44" xr6:coauthVersionMax="44" xr10:uidLastSave="{00000000-0000-0000-0000-000000000000}"/>
  <bookViews>
    <workbookView xWindow="6495" yWindow="6495" windowWidth="28800" windowHeight="17235" xr2:uid="{69C51F8D-7C57-4B72-8B70-2EC0009745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H15" i="1"/>
  <c r="G15" i="1"/>
  <c r="I6" i="1"/>
  <c r="H6" i="1"/>
  <c r="G6" i="1"/>
  <c r="I10" i="1"/>
  <c r="H10" i="1"/>
  <c r="G10" i="1"/>
  <c r="I16" i="1"/>
  <c r="H16" i="1"/>
  <c r="G16" i="1"/>
  <c r="I11" i="1"/>
  <c r="H11" i="1"/>
  <c r="G11" i="1"/>
  <c r="I9" i="1"/>
  <c r="H9" i="1"/>
  <c r="G9" i="1"/>
  <c r="I8" i="1"/>
  <c r="H8" i="1"/>
  <c r="G8" i="1"/>
  <c r="I5" i="1"/>
  <c r="H5" i="1"/>
  <c r="G5" i="1"/>
  <c r="I7" i="1"/>
  <c r="H7" i="1"/>
  <c r="G7" i="1"/>
  <c r="I13" i="1"/>
  <c r="H13" i="1"/>
  <c r="G13" i="1"/>
  <c r="I14" i="1"/>
  <c r="H14" i="1"/>
  <c r="G14" i="1"/>
  <c r="J12" i="1"/>
  <c r="I12" i="1"/>
  <c r="H12" i="1"/>
  <c r="G12" i="1"/>
  <c r="J13" i="1" l="1"/>
  <c r="J5" i="1"/>
  <c r="J9" i="1"/>
  <c r="J16" i="1"/>
  <c r="J6" i="1"/>
  <c r="J14" i="1"/>
  <c r="J7" i="1"/>
  <c r="J8" i="1"/>
  <c r="J11" i="1"/>
  <c r="J10" i="1"/>
  <c r="J15" i="1"/>
</calcChain>
</file>

<file path=xl/sharedStrings.xml><?xml version="1.0" encoding="utf-8"?>
<sst xmlns="http://schemas.openxmlformats.org/spreadsheetml/2006/main" count="11" uniqueCount="10">
  <si>
    <t>module</t>
  </si>
  <si>
    <t>End of charge 6/6/2020</t>
  </si>
  <si>
    <t>cell 1</t>
  </si>
  <si>
    <t>cell 2</t>
  </si>
  <si>
    <t>cell 3</t>
  </si>
  <si>
    <t>cell 4</t>
  </si>
  <si>
    <t>min</t>
  </si>
  <si>
    <t>avg</t>
  </si>
  <si>
    <t>max</t>
  </si>
  <si>
    <t>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</si>
</sst>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B1FE-96F1-462B-AE87-92B5C2EAEB58}">
  <dimension ref="A1:K16"/>
  <sheetViews>
    <sheetView tabSelected="1" workbookViewId="0"/>
  </sheetViews>
  <sheetFormatPr defaultRowHeight="15" x14ac:dyDescent="0.25"/>
  <cols>
    <col min="11" max="11" width="14.42578125" customWidth="1"/>
  </cols>
  <sheetData>
    <row r="1" spans="1:11" x14ac:dyDescent="0.25">
      <c r="A1" t="s">
        <v>1</v>
      </c>
    </row>
    <row r="4" spans="1:11" x14ac:dyDescent="0.25">
      <c r="A4" s="1" t="s">
        <v>0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0</v>
      </c>
      <c r="G4" s="1" t="s">
        <v>6</v>
      </c>
      <c r="H4" s="1" t="s">
        <v>7</v>
      </c>
      <c r="I4" s="1" t="s">
        <v>8</v>
      </c>
      <c r="J4" s="1" t="s">
        <v>9</v>
      </c>
      <c r="K4" s="1"/>
    </row>
    <row r="5" spans="1:11" x14ac:dyDescent="0.25">
      <c r="A5">
        <v>5</v>
      </c>
      <c r="B5">
        <v>3.9540000000000002</v>
      </c>
      <c r="C5">
        <v>3.9849999999999999</v>
      </c>
      <c r="D5">
        <v>3.95</v>
      </c>
      <c r="E5">
        <v>3.9649999999999999</v>
      </c>
      <c r="F5">
        <v>5</v>
      </c>
      <c r="G5" s="2">
        <f>MIN(B5:E5)</f>
        <v>3.95</v>
      </c>
      <c r="H5" s="3">
        <f>AVERAGE(B5:E5)</f>
        <v>3.9634999999999998</v>
      </c>
      <c r="I5" s="2">
        <f>MAX(B5:E5)</f>
        <v>3.9849999999999999</v>
      </c>
      <c r="J5" s="2">
        <f>I5-G5</f>
        <v>3.4999999999999698E-2</v>
      </c>
    </row>
    <row r="6" spans="1:11" x14ac:dyDescent="0.25">
      <c r="A6">
        <v>11</v>
      </c>
      <c r="B6">
        <v>3.8580000000000001</v>
      </c>
      <c r="C6">
        <v>3.895</v>
      </c>
      <c r="D6">
        <v>3.88</v>
      </c>
      <c r="E6">
        <v>3.8820000000000001</v>
      </c>
      <c r="F6">
        <v>11</v>
      </c>
      <c r="G6" s="2">
        <f>MIN(B6:E6)</f>
        <v>3.8580000000000001</v>
      </c>
      <c r="H6" s="3">
        <f>AVERAGE(B6:E6)</f>
        <v>3.8787499999999997</v>
      </c>
      <c r="I6" s="2">
        <f>MAX(B6:E6)</f>
        <v>3.895</v>
      </c>
      <c r="J6" s="2">
        <f>I6-G6</f>
        <v>3.6999999999999922E-2</v>
      </c>
    </row>
    <row r="7" spans="1:11" x14ac:dyDescent="0.25">
      <c r="A7">
        <v>4</v>
      </c>
      <c r="B7">
        <v>3.7810000000000001</v>
      </c>
      <c r="C7">
        <v>3.81</v>
      </c>
      <c r="D7">
        <v>3.8069999999999999</v>
      </c>
      <c r="E7">
        <v>3.81</v>
      </c>
      <c r="F7">
        <v>4</v>
      </c>
      <c r="G7" s="2">
        <f>MIN(B7:E7)</f>
        <v>3.7810000000000001</v>
      </c>
      <c r="H7" s="3">
        <f>AVERAGE(B7:E7)</f>
        <v>3.802</v>
      </c>
      <c r="I7" s="2">
        <f>MAX(B7:E7)</f>
        <v>3.81</v>
      </c>
      <c r="J7" s="2">
        <f>I7-G7</f>
        <v>2.8999999999999915E-2</v>
      </c>
    </row>
    <row r="8" spans="1:11" x14ac:dyDescent="0.25">
      <c r="A8">
        <v>6</v>
      </c>
      <c r="B8">
        <v>3.77</v>
      </c>
      <c r="C8">
        <v>3.819</v>
      </c>
      <c r="D8">
        <v>3.746</v>
      </c>
      <c r="E8">
        <v>3.7709999999999999</v>
      </c>
      <c r="F8">
        <v>6</v>
      </c>
      <c r="G8" s="2">
        <f>MIN(B8:E8)</f>
        <v>3.746</v>
      </c>
      <c r="H8" s="3">
        <f>AVERAGE(B8:E8)</f>
        <v>3.7765000000000004</v>
      </c>
      <c r="I8" s="2">
        <f>MAX(B8:E8)</f>
        <v>3.819</v>
      </c>
      <c r="J8" s="2">
        <f>I8-G8</f>
        <v>7.2999999999999954E-2</v>
      </c>
    </row>
    <row r="9" spans="1:11" x14ac:dyDescent="0.25">
      <c r="A9">
        <v>7</v>
      </c>
      <c r="B9">
        <v>3.7519999999999998</v>
      </c>
      <c r="C9">
        <v>3.78</v>
      </c>
      <c r="D9">
        <v>3.7839999999999998</v>
      </c>
      <c r="E9">
        <v>3.7839999999999998</v>
      </c>
      <c r="F9">
        <v>7</v>
      </c>
      <c r="G9" s="2">
        <f>MIN(B9:E9)</f>
        <v>3.7519999999999998</v>
      </c>
      <c r="H9" s="3">
        <f>AVERAGE(B9:E9)</f>
        <v>3.7749999999999995</v>
      </c>
      <c r="I9" s="2">
        <f>MAX(B9:E9)</f>
        <v>3.7839999999999998</v>
      </c>
      <c r="J9" s="2">
        <f>I9-G9</f>
        <v>3.2000000000000028E-2</v>
      </c>
    </row>
    <row r="10" spans="1:11" x14ac:dyDescent="0.25">
      <c r="A10">
        <v>10</v>
      </c>
      <c r="B10">
        <v>3.6059999999999999</v>
      </c>
      <c r="C10">
        <v>3.63</v>
      </c>
      <c r="D10">
        <v>3.645</v>
      </c>
      <c r="E10">
        <v>3.661</v>
      </c>
      <c r="F10">
        <v>10</v>
      </c>
      <c r="G10" s="2">
        <f>MIN(B10:E10)</f>
        <v>3.6059999999999999</v>
      </c>
      <c r="H10" s="4">
        <f>AVERAGE(B10:E10)</f>
        <v>3.6355</v>
      </c>
      <c r="I10" s="2">
        <f>MAX(B10:E10)</f>
        <v>3.661</v>
      </c>
      <c r="J10" s="2">
        <f>I10-G10</f>
        <v>5.500000000000016E-2</v>
      </c>
    </row>
    <row r="11" spans="1:11" x14ac:dyDescent="0.25">
      <c r="A11">
        <v>8</v>
      </c>
      <c r="B11">
        <v>3.62</v>
      </c>
      <c r="C11">
        <v>3.6269999999999998</v>
      </c>
      <c r="D11">
        <v>3.5950000000000002</v>
      </c>
      <c r="E11">
        <v>3.66</v>
      </c>
      <c r="F11">
        <v>8</v>
      </c>
      <c r="G11" s="2">
        <f>MIN(B11:E11)</f>
        <v>3.5950000000000002</v>
      </c>
      <c r="H11" s="4">
        <f>AVERAGE(B11:E11)</f>
        <v>3.6255000000000002</v>
      </c>
      <c r="I11" s="2">
        <f>MAX(B11:E11)</f>
        <v>3.66</v>
      </c>
      <c r="J11" s="2">
        <f>I11-G11</f>
        <v>6.4999999999999947E-2</v>
      </c>
    </row>
    <row r="12" spans="1:11" x14ac:dyDescent="0.25">
      <c r="A12">
        <v>1</v>
      </c>
      <c r="B12">
        <v>3.6309999999999998</v>
      </c>
      <c r="C12">
        <v>3.617</v>
      </c>
      <c r="D12">
        <v>3.625</v>
      </c>
      <c r="E12">
        <v>3.5920000000000001</v>
      </c>
      <c r="F12">
        <v>1</v>
      </c>
      <c r="G12" s="2">
        <f>MIN(B12:E12)</f>
        <v>3.5920000000000001</v>
      </c>
      <c r="H12" s="4">
        <f>AVERAGE(B12:E12)</f>
        <v>3.61625</v>
      </c>
      <c r="I12" s="2">
        <f>MAX(B12:E12)</f>
        <v>3.6309999999999998</v>
      </c>
      <c r="J12" s="2">
        <f>I12-G12</f>
        <v>3.8999999999999702E-2</v>
      </c>
    </row>
    <row r="13" spans="1:11" x14ac:dyDescent="0.25">
      <c r="A13">
        <v>3</v>
      </c>
      <c r="B13">
        <v>3.556</v>
      </c>
      <c r="C13">
        <v>3.5720000000000001</v>
      </c>
      <c r="D13">
        <v>3.5649999999999999</v>
      </c>
      <c r="E13">
        <v>3.5760000000000001</v>
      </c>
      <c r="F13">
        <v>3</v>
      </c>
      <c r="G13" s="2">
        <f>MIN(B13:E13)</f>
        <v>3.556</v>
      </c>
      <c r="H13" s="4">
        <f>AVERAGE(B13:E13)</f>
        <v>3.56725</v>
      </c>
      <c r="I13" s="2">
        <f>MAX(B13:E13)</f>
        <v>3.5760000000000001</v>
      </c>
      <c r="J13" s="2">
        <f>I13-G13</f>
        <v>2.0000000000000018E-2</v>
      </c>
    </row>
    <row r="14" spans="1:11" x14ac:dyDescent="0.25">
      <c r="A14">
        <v>2</v>
      </c>
      <c r="B14">
        <v>3.5030000000000001</v>
      </c>
      <c r="C14">
        <v>3.5</v>
      </c>
      <c r="D14">
        <v>3.508</v>
      </c>
      <c r="E14">
        <v>3.4660000000000002</v>
      </c>
      <c r="F14">
        <v>2</v>
      </c>
      <c r="G14" s="2">
        <f>MIN(B14:E14)</f>
        <v>3.4660000000000002</v>
      </c>
      <c r="H14" s="4">
        <f>AVERAGE(B14:E14)</f>
        <v>3.4942500000000001</v>
      </c>
      <c r="I14" s="2">
        <f>MAX(B14:E14)</f>
        <v>3.508</v>
      </c>
      <c r="J14" s="2">
        <f>I14-G14</f>
        <v>4.1999999999999815E-2</v>
      </c>
    </row>
    <row r="15" spans="1:11" x14ac:dyDescent="0.25">
      <c r="A15">
        <v>12</v>
      </c>
      <c r="B15">
        <v>3.423</v>
      </c>
      <c r="C15">
        <v>3.4359999999999999</v>
      </c>
      <c r="D15">
        <v>3.423</v>
      </c>
      <c r="E15">
        <v>3.4470000000000001</v>
      </c>
      <c r="F15">
        <v>12</v>
      </c>
      <c r="G15" s="2">
        <f>MIN(B15:E15)</f>
        <v>3.423</v>
      </c>
      <c r="H15" s="4">
        <f>AVERAGE(B15:E15)</f>
        <v>3.4322499999999998</v>
      </c>
      <c r="I15" s="2">
        <f>MAX(B15:E15)</f>
        <v>3.4470000000000001</v>
      </c>
      <c r="J15" s="2">
        <f>I15-G15</f>
        <v>2.4000000000000021E-2</v>
      </c>
    </row>
    <row r="16" spans="1:11" x14ac:dyDescent="0.25">
      <c r="A16">
        <v>9</v>
      </c>
      <c r="B16">
        <v>3.3809999999999998</v>
      </c>
      <c r="C16">
        <v>3.3809999999999998</v>
      </c>
      <c r="D16">
        <v>3.3879999999999999</v>
      </c>
      <c r="E16">
        <v>3.3849999999999998</v>
      </c>
      <c r="F16">
        <v>9</v>
      </c>
      <c r="G16" s="2">
        <f>MIN(B16:E16)</f>
        <v>3.3809999999999998</v>
      </c>
      <c r="H16" s="4">
        <f>AVERAGE(B16:E16)</f>
        <v>3.3837499999999996</v>
      </c>
      <c r="I16" s="2">
        <f>MAX(B16:E16)</f>
        <v>3.3879999999999999</v>
      </c>
      <c r="J16" s="2">
        <f>I16-G16</f>
        <v>7.0000000000001172E-3</v>
      </c>
    </row>
  </sheetData>
  <sortState xmlns:xlrd2="http://schemas.microsoft.com/office/spreadsheetml/2017/richdata2" ref="A5:J16">
    <sortCondition descending="1" ref="H5:H1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Jones</dc:creator>
  <cp:lastModifiedBy>Chris Jones</cp:lastModifiedBy>
  <dcterms:created xsi:type="dcterms:W3CDTF">2020-06-07T20:17:32Z</dcterms:created>
  <dcterms:modified xsi:type="dcterms:W3CDTF">2020-06-07T21:08:18Z</dcterms:modified>
</cp:coreProperties>
</file>